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calcPr calcId="152511"/>
</workbook>
</file>

<file path=xl/calcChain.xml><?xml version="1.0" encoding="utf-8"?>
<calcChain xmlns="http://schemas.openxmlformats.org/spreadsheetml/2006/main">
  <c r="G14" i="1" l="1"/>
  <c r="F14" i="1"/>
  <c r="F13" i="1"/>
  <c r="G13" i="1" s="1"/>
  <c r="G12" i="1"/>
  <c r="F12" i="1"/>
  <c r="F11" i="1"/>
  <c r="G11" i="1" s="1"/>
  <c r="G10" i="1"/>
  <c r="F10" i="1"/>
</calcChain>
</file>

<file path=xl/sharedStrings.xml><?xml version="1.0" encoding="utf-8"?>
<sst xmlns="http://schemas.openxmlformats.org/spreadsheetml/2006/main" count="57" uniqueCount="52">
  <si>
    <t>Risk Analizi</t>
  </si>
  <si>
    <t>Doküman No</t>
  </si>
  <si>
    <t>SGD.RA.001</t>
  </si>
  <si>
    <t>İlk Yayın Tarihi</t>
  </si>
  <si>
    <t>01.01.2019</t>
  </si>
  <si>
    <t>Revizyon Tarihi</t>
  </si>
  <si>
    <t>06.05.2019</t>
  </si>
  <si>
    <t>Revizyon No</t>
  </si>
  <si>
    <t>01</t>
  </si>
  <si>
    <t>Sayfa</t>
  </si>
  <si>
    <t>1/1</t>
  </si>
  <si>
    <t>Risk Tanımı</t>
  </si>
  <si>
    <t>A</t>
  </si>
  <si>
    <t>B</t>
  </si>
  <si>
    <t>Risk Giderici Mevcut Faaliyet</t>
  </si>
  <si>
    <t>İlgili Belge</t>
  </si>
  <si>
    <t>Etki</t>
  </si>
  <si>
    <t>Olasılık</t>
  </si>
  <si>
    <t>Risk</t>
  </si>
  <si>
    <t>Risk Derecesi</t>
  </si>
  <si>
    <t>Karar</t>
  </si>
  <si>
    <t>Risk Giderme Yöntemi</t>
  </si>
  <si>
    <t>Sorumlu</t>
  </si>
  <si>
    <t>Termin</t>
  </si>
  <si>
    <t>Kaynak</t>
  </si>
  <si>
    <t>Sonuçlar nasıl değerlendirilecek?</t>
  </si>
  <si>
    <t>Hatalı ödeme ve muhasebe kaydı yapılması</t>
  </si>
  <si>
    <t>Gerçekleştirme görevlisi, taşınır kayıt yetkilisi,i taşınır kontrol yetkilisi, taşınır konsolide yetkilisi ve muhasebe biriminin kontrolleri</t>
  </si>
  <si>
    <t>Ödeme Emri Belgeleri / Muhasebe İşlem Fişleri / Taşınır İşlem Fişleri</t>
  </si>
  <si>
    <t>Kabullenme</t>
  </si>
  <si>
    <t>Harcama Birimleri</t>
  </si>
  <si>
    <t>Hatalı rapor üretilmesi</t>
  </si>
  <si>
    <t>Verilerin birbiri ile teyidini sağlayacak şekilde sürekli kontrol edilmesi</t>
  </si>
  <si>
    <t>İlgili Raporlar</t>
  </si>
  <si>
    <t>Tüm Birimler</t>
  </si>
  <si>
    <t>Hatalı bütçe ve AFP hazırlanması</t>
  </si>
  <si>
    <t>E-bütçe sistemine verilerin yanlış girilmesinin önlenmesine yönelik sürekli kontrol mekanizmalarnın oluşturulması</t>
  </si>
  <si>
    <t>Bütçe ve AFP hazırlanmasına ilişkin mevzuat</t>
  </si>
  <si>
    <t>Harcama Birimlerinin, 1.4. ekonomik koduna göre çalıştırılan geçici personel ücretlerinde bütçe başlangıç ödeneğini aşmak suretiyle ödenek üstü harcama yapılması (Kurum dışından görevlendirilen serbest, emekli ve çalışan SGK'lıların ek ders ve sınav ücretler).</t>
  </si>
  <si>
    <t xml:space="preserve">Harcama birimlerinin yıllık ödeneklerini dikkate alarak (kendilerine tahsis edilen ödenek kadar) geçici personel çalıştırması. </t>
  </si>
  <si>
    <t>Ödeme Emri Belgeleri</t>
  </si>
  <si>
    <t>Azaltma</t>
  </si>
  <si>
    <t xml:space="preserve">Maliye Bakanlığı ile görüşülerek ilgili programda ödenek üstü işlemlere izin verilmemesini sağlamak
Harcama birimlerinin yıllık ödenekleri hakkında bilgilendirilmesini sağlamak.
</t>
  </si>
  <si>
    <t>SGDB</t>
  </si>
  <si>
    <t>İlgili Yazı</t>
  </si>
  <si>
    <t>Ödenek üstü işlem  kontrolü</t>
  </si>
  <si>
    <t>Bütünleşik Kamu Mali yönetim Bilgi Sistemi (Muhaseve MYS) sistemine yeni geçilmiş olması nedeniyle aksaklıkların ve sıkıntıların yaşanması</t>
  </si>
  <si>
    <t>Sorunların ivedi şekilde Hazine ve Maliye Bakanlığına iletilerek yaşanan sorunlara hızlı çözümler üretmesini sağlayacak teknolojik alt yapının kurulması</t>
  </si>
  <si>
    <t xml:space="preserve">Sorunlar ve önerilere ilişkin talep oluşturulması </t>
  </si>
  <si>
    <t>Yürürlük Onayı                                                                                                                                                Prof.Dr.Bülent ŞENGÖRÜR</t>
  </si>
  <si>
    <t>Hazırlayan                                                                                                                                                                                                    Reşat GAMSIZ</t>
  </si>
  <si>
    <t>Sistem Onayı                                                                                                                                                                                                                   Kalite Koordinatörlüğü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</si>
</sst>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color theme="1"/>
      <name val="Times New Roman"/>
      <family val="1"/>
      <charset val="162"/>
    </font>
    <font>
      <sz val="10"/>
      <color theme="1"/>
      <name val="Times New Roman"/>
      <family val="1"/>
      <charset val="162"/>
    </font>
    <font>
      <sz val="10"/>
      <color indexed="8"/>
      <name val="Tahoma"/>
      <family val="2"/>
    </font>
    <font>
      <b/>
      <sz val="10"/>
      <color indexed="8"/>
      <name val="Tahoma"/>
      <family val="2"/>
    </font>
    <font>
      <b/>
      <sz val="14"/>
      <color indexed="8"/>
      <name val="Tahoma"/>
      <family val="2"/>
    </font>
    <font>
      <b/>
      <sz val="12"/>
      <color indexed="8"/>
      <name val="Tahoma"/>
      <family val="2"/>
      <charset val="162"/>
    </font>
    <font>
      <b/>
      <sz val="10"/>
      <color theme="1"/>
      <name val="Tahoma"/>
      <family val="2"/>
    </font>
    <font>
      <sz val="10"/>
      <name val="Times New Roman"/>
      <family val="1"/>
      <charset val="162"/>
    </font>
    <font>
      <b/>
      <sz val="10"/>
      <name val="Times New Roman"/>
      <family val="1"/>
      <charset val="162"/>
    </font>
    <font>
      <sz val="12"/>
      <color theme="1"/>
      <name val="Calibri"/>
      <family val="2"/>
      <charset val="162"/>
      <scheme val="minor"/>
    </font>
  </fonts>
  <fills count="7">
    <fill>
      <patternFill patternType="none"/>
    </fill>
    <fill>
      <patternFill patternType="gray125"/>
    </fill>
    <fill>
      <patternFill patternType="solid">
        <fgColor theme="5" tint="0.39997558519241921"/>
        <bgColor indexed="27"/>
      </patternFill>
    </fill>
    <fill>
      <patternFill patternType="solid">
        <fgColor theme="6" tint="0.39997558519241921"/>
        <bgColor indexed="27"/>
      </patternFill>
    </fill>
    <fill>
      <patternFill patternType="solid">
        <fgColor theme="8" tint="0.59999389629810485"/>
        <bgColor indexed="64"/>
      </patternFill>
    </fill>
    <fill>
      <patternFill patternType="solid">
        <fgColor theme="8" tint="0.59999389629810485"/>
        <bgColor indexed="27"/>
      </patternFill>
    </fill>
    <fill>
      <patternFill patternType="solid">
        <fgColor theme="0"/>
        <bgColor indexed="64"/>
      </patternFill>
    </fill>
  </fills>
  <borders count="1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s>
  <cellStyleXfs count="2">
    <xf numFmtId="0" fontId="0" fillId="0" borderId="0"/>
    <xf numFmtId="0" fontId="3" fillId="0" borderId="0"/>
  </cellStyleXfs>
  <cellXfs count="43">
    <xf numFmtId="0" fontId="0" fillId="0" borderId="0" xfId="0"/>
    <xf numFmtId="0" fontId="2" fillId="0" borderId="1" xfId="0" applyFont="1" applyBorder="1" applyAlignment="1">
      <alignment vertical="center" wrapText="1"/>
    </xf>
    <xf numFmtId="49" fontId="2" fillId="0" borderId="2" xfId="0" applyNumberFormat="1" applyFont="1" applyBorder="1" applyAlignment="1">
      <alignment vertical="center" wrapText="1"/>
    </xf>
    <xf numFmtId="0" fontId="2" fillId="0" borderId="3" xfId="0" applyFont="1" applyBorder="1" applyAlignment="1">
      <alignment vertical="center" wrapText="1"/>
    </xf>
    <xf numFmtId="49" fontId="2" fillId="0" borderId="4" xfId="0" applyNumberFormat="1" applyFont="1" applyBorder="1" applyAlignment="1">
      <alignment vertical="center" wrapText="1"/>
    </xf>
    <xf numFmtId="0" fontId="4" fillId="3" borderId="3" xfId="1" applyFont="1" applyFill="1" applyBorder="1" applyAlignment="1">
      <alignment vertical="center" wrapText="1"/>
    </xf>
    <xf numFmtId="0" fontId="7" fillId="3" borderId="3" xfId="1" applyFont="1" applyFill="1" applyBorder="1" applyAlignment="1">
      <alignment vertical="center" wrapText="1"/>
    </xf>
    <xf numFmtId="0" fontId="4" fillId="5" borderId="3" xfId="1" applyFont="1" applyFill="1" applyBorder="1" applyAlignment="1">
      <alignment vertical="center" wrapText="1"/>
    </xf>
    <xf numFmtId="0" fontId="8" fillId="0" borderId="3" xfId="1" applyFont="1" applyFill="1" applyBorder="1" applyAlignment="1">
      <alignment horizontal="justify" vertical="center" wrapText="1"/>
    </xf>
    <xf numFmtId="0" fontId="8" fillId="6" borderId="3" xfId="0" quotePrefix="1" applyFont="1" applyFill="1" applyBorder="1" applyAlignment="1">
      <alignment horizontal="justify" vertical="justify" wrapText="1"/>
    </xf>
    <xf numFmtId="0" fontId="9" fillId="0" borderId="3" xfId="0" applyFont="1" applyFill="1" applyBorder="1" applyAlignment="1">
      <alignment horizontal="justify" vertical="center" wrapText="1"/>
    </xf>
    <xf numFmtId="0" fontId="8" fillId="0" borderId="3" xfId="0" applyFont="1" applyFill="1" applyBorder="1" applyAlignment="1">
      <alignment horizontal="justify" vertical="justify" wrapText="1"/>
    </xf>
    <xf numFmtId="0" fontId="8" fillId="0" borderId="3" xfId="1" quotePrefix="1" applyFont="1" applyFill="1" applyBorder="1" applyAlignment="1">
      <alignment horizontal="center" vertical="center" wrapText="1"/>
    </xf>
    <xf numFmtId="14" fontId="8" fillId="0" borderId="3" xfId="1" quotePrefix="1" applyNumberFormat="1" applyFont="1" applyFill="1" applyBorder="1" applyAlignment="1">
      <alignment horizontal="center" vertical="center" wrapText="1"/>
    </xf>
    <xf numFmtId="0" fontId="8" fillId="0" borderId="3" xfId="1" applyFont="1" applyFill="1" applyBorder="1" applyAlignment="1">
      <alignment horizontal="justify" vertical="top" wrapText="1"/>
    </xf>
    <xf numFmtId="0" fontId="8" fillId="6" borderId="3" xfId="0" applyFont="1" applyFill="1" applyBorder="1" applyAlignment="1">
      <alignment horizontal="justify" vertical="justify" wrapText="1"/>
    </xf>
    <xf numFmtId="0" fontId="8" fillId="0" borderId="3" xfId="1" applyFont="1" applyFill="1" applyBorder="1" applyAlignment="1">
      <alignment horizontal="justify" vertical="justify"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4" fillId="2" borderId="6"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6" fillId="4" borderId="3" xfId="1" applyFont="1" applyFill="1" applyBorder="1" applyAlignment="1">
      <alignment horizontal="center" vertical="center" wrapText="1"/>
    </xf>
  </cellXfs>
  <cellStyles count="2">
    <cellStyle name="Excel Built-in Normal" xfId="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409576</xdr:colOff>
      <xdr:row>0</xdr:row>
      <xdr:rowOff>0</xdr:rowOff>
    </xdr:from>
    <xdr:to>
      <xdr:col>1</xdr:col>
      <xdr:colOff>638176</xdr:colOff>
      <xdr:row>4</xdr:row>
      <xdr:rowOff>134471</xdr:rowOff>
    </xdr:to>
    <xdr:pic>
      <xdr:nvPicPr>
        <xdr:cNvPr id="2" name="Resim 1" descr="Untitled-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6" y="0"/>
          <a:ext cx="1543050" cy="896471"/>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4" workbookViewId="0">
      <selection activeCell="I13" sqref="I13"/>
    </sheetView>
  </sheetViews>
  <sheetFormatPr defaultRowHeight="15" x14ac:dyDescent="0.25"/>
  <cols>
    <col min="1" max="3" width="19.7109375" customWidth="1"/>
    <col min="4" max="4" width="5.7109375" customWidth="1"/>
    <col min="5" max="5" width="7.28515625" customWidth="1"/>
    <col min="6" max="6" width="6.7109375" customWidth="1"/>
    <col min="8" max="8" width="10" customWidth="1"/>
    <col min="9" max="9" width="14" customWidth="1"/>
    <col min="11" max="11" width="11.7109375" customWidth="1"/>
    <col min="12" max="12" width="15" customWidth="1"/>
    <col min="13" max="13" width="14.7109375" customWidth="1"/>
  </cols>
  <sheetData>
    <row r="1" spans="1:13" x14ac:dyDescent="0.25">
      <c r="A1" s="29"/>
      <c r="B1" s="29"/>
      <c r="C1" s="30" t="s">
        <v>0</v>
      </c>
      <c r="D1" s="31"/>
      <c r="E1" s="31"/>
      <c r="F1" s="31"/>
      <c r="G1" s="31"/>
      <c r="H1" s="31"/>
      <c r="I1" s="31"/>
      <c r="J1" s="31"/>
      <c r="K1" s="31"/>
      <c r="L1" s="1" t="s">
        <v>1</v>
      </c>
      <c r="M1" s="2" t="s">
        <v>2</v>
      </c>
    </row>
    <row r="2" spans="1:13" x14ac:dyDescent="0.25">
      <c r="A2" s="29"/>
      <c r="B2" s="29"/>
      <c r="C2" s="31"/>
      <c r="D2" s="31"/>
      <c r="E2" s="31"/>
      <c r="F2" s="31"/>
      <c r="G2" s="31"/>
      <c r="H2" s="31"/>
      <c r="I2" s="31"/>
      <c r="J2" s="31"/>
      <c r="K2" s="31"/>
      <c r="L2" s="3" t="s">
        <v>3</v>
      </c>
      <c r="M2" s="4" t="s">
        <v>4</v>
      </c>
    </row>
    <row r="3" spans="1:13" x14ac:dyDescent="0.25">
      <c r="A3" s="29"/>
      <c r="B3" s="29"/>
      <c r="C3" s="31"/>
      <c r="D3" s="31"/>
      <c r="E3" s="31"/>
      <c r="F3" s="31"/>
      <c r="G3" s="31"/>
      <c r="H3" s="31"/>
      <c r="I3" s="31"/>
      <c r="J3" s="31"/>
      <c r="K3" s="31"/>
      <c r="L3" s="3" t="s">
        <v>5</v>
      </c>
      <c r="M3" s="4" t="s">
        <v>6</v>
      </c>
    </row>
    <row r="4" spans="1:13" x14ac:dyDescent="0.25">
      <c r="A4" s="29"/>
      <c r="B4" s="29"/>
      <c r="C4" s="31"/>
      <c r="D4" s="31"/>
      <c r="E4" s="31"/>
      <c r="F4" s="31"/>
      <c r="G4" s="31"/>
      <c r="H4" s="31"/>
      <c r="I4" s="31"/>
      <c r="J4" s="31"/>
      <c r="K4" s="31"/>
      <c r="L4" s="3" t="s">
        <v>7</v>
      </c>
      <c r="M4" s="4" t="s">
        <v>8</v>
      </c>
    </row>
    <row r="5" spans="1:13" x14ac:dyDescent="0.25">
      <c r="A5" s="29"/>
      <c r="B5" s="29"/>
      <c r="C5" s="32"/>
      <c r="D5" s="32"/>
      <c r="E5" s="32"/>
      <c r="F5" s="32"/>
      <c r="G5" s="32"/>
      <c r="H5" s="32"/>
      <c r="I5" s="32"/>
      <c r="J5" s="32"/>
      <c r="K5" s="32"/>
      <c r="L5" s="3" t="s">
        <v>9</v>
      </c>
      <c r="M5" s="4" t="s">
        <v>10</v>
      </c>
    </row>
    <row r="6" spans="1:13" x14ac:dyDescent="0.25">
      <c r="A6" s="33" t="s">
        <v>11</v>
      </c>
      <c r="B6" s="36" t="s">
        <v>12</v>
      </c>
      <c r="C6" s="36"/>
      <c r="D6" s="36"/>
      <c r="E6" s="36"/>
      <c r="F6" s="36"/>
      <c r="G6" s="36"/>
      <c r="H6" s="37"/>
      <c r="I6" s="42" t="s">
        <v>13</v>
      </c>
      <c r="J6" s="42"/>
      <c r="K6" s="42"/>
      <c r="L6" s="42"/>
      <c r="M6" s="42"/>
    </row>
    <row r="7" spans="1:13" x14ac:dyDescent="0.25">
      <c r="A7" s="34"/>
      <c r="B7" s="38"/>
      <c r="C7" s="38"/>
      <c r="D7" s="38"/>
      <c r="E7" s="38"/>
      <c r="F7" s="38"/>
      <c r="G7" s="38"/>
      <c r="H7" s="39"/>
      <c r="I7" s="42"/>
      <c r="J7" s="42"/>
      <c r="K7" s="42"/>
      <c r="L7" s="42"/>
      <c r="M7" s="42"/>
    </row>
    <row r="8" spans="1:13" x14ac:dyDescent="0.25">
      <c r="A8" s="34"/>
      <c r="B8" s="40"/>
      <c r="C8" s="40"/>
      <c r="D8" s="40"/>
      <c r="E8" s="40"/>
      <c r="F8" s="40"/>
      <c r="G8" s="40"/>
      <c r="H8" s="41"/>
      <c r="I8" s="42"/>
      <c r="J8" s="42"/>
      <c r="K8" s="42"/>
      <c r="L8" s="42"/>
      <c r="M8" s="42"/>
    </row>
    <row r="9" spans="1:13" ht="38.25" x14ac:dyDescent="0.25">
      <c r="A9" s="35"/>
      <c r="B9" s="5" t="s">
        <v>14</v>
      </c>
      <c r="C9" s="5" t="s">
        <v>15</v>
      </c>
      <c r="D9" s="5" t="s">
        <v>16</v>
      </c>
      <c r="E9" s="5" t="s">
        <v>17</v>
      </c>
      <c r="F9" s="5" t="s">
        <v>18</v>
      </c>
      <c r="G9" s="6" t="s">
        <v>19</v>
      </c>
      <c r="H9" s="5" t="s">
        <v>20</v>
      </c>
      <c r="I9" s="7" t="s">
        <v>21</v>
      </c>
      <c r="J9" s="7" t="s">
        <v>22</v>
      </c>
      <c r="K9" s="7" t="s">
        <v>23</v>
      </c>
      <c r="L9" s="7" t="s">
        <v>24</v>
      </c>
      <c r="M9" s="7" t="s">
        <v>25</v>
      </c>
    </row>
    <row r="10" spans="1:13" ht="76.5" x14ac:dyDescent="0.25">
      <c r="A10" s="8" t="s">
        <v>26</v>
      </c>
      <c r="B10" s="9" t="s">
        <v>27</v>
      </c>
      <c r="C10" s="8" t="s">
        <v>28</v>
      </c>
      <c r="D10" s="8">
        <v>5</v>
      </c>
      <c r="E10" s="8">
        <v>9</v>
      </c>
      <c r="F10" s="10">
        <f t="shared" ref="F10:F14" si="0">D10*E10</f>
        <v>45</v>
      </c>
      <c r="G10" s="8" t="str">
        <f>IF(F10&lt;20,"ÖNEMSİZ",IF(F10&lt;40,"ORTA",IF(F10&lt;60,"ÖNEMLİ","ÇOK ÖNEMLİ")))</f>
        <v>ÖNEMLİ</v>
      </c>
      <c r="H10" s="8" t="s">
        <v>29</v>
      </c>
      <c r="I10" s="11"/>
      <c r="J10" s="12" t="s">
        <v>30</v>
      </c>
      <c r="K10" s="13"/>
      <c r="L10" s="13"/>
      <c r="M10" s="13"/>
    </row>
    <row r="11" spans="1:13" ht="51" x14ac:dyDescent="0.25">
      <c r="A11" s="8" t="s">
        <v>31</v>
      </c>
      <c r="B11" s="9" t="s">
        <v>32</v>
      </c>
      <c r="C11" s="8" t="s">
        <v>33</v>
      </c>
      <c r="D11" s="8">
        <v>5</v>
      </c>
      <c r="E11" s="8">
        <v>9</v>
      </c>
      <c r="F11" s="10">
        <f t="shared" si="0"/>
        <v>45</v>
      </c>
      <c r="G11" s="8" t="str">
        <f t="shared" ref="G11:G14" si="1">IF(F11&lt;20,"ÖNEMSİZ",IF(F11&lt;40,"ORTA",IF(F11&lt;60,"ÖNEMLİ","ÇOK ÖNEMLİ")))</f>
        <v>ÖNEMLİ</v>
      </c>
      <c r="H11" s="8" t="s">
        <v>29</v>
      </c>
      <c r="I11" s="11"/>
      <c r="J11" s="12" t="s">
        <v>34</v>
      </c>
      <c r="K11" s="13"/>
      <c r="L11" s="13"/>
      <c r="M11" s="13"/>
    </row>
    <row r="12" spans="1:13" ht="89.25" x14ac:dyDescent="0.25">
      <c r="A12" s="8" t="s">
        <v>35</v>
      </c>
      <c r="B12" s="9" t="s">
        <v>36</v>
      </c>
      <c r="C12" s="14" t="s">
        <v>37</v>
      </c>
      <c r="D12" s="8">
        <v>5</v>
      </c>
      <c r="E12" s="8">
        <v>9</v>
      </c>
      <c r="F12" s="10">
        <f t="shared" si="0"/>
        <v>45</v>
      </c>
      <c r="G12" s="8" t="str">
        <f t="shared" si="1"/>
        <v>ÖNEMLİ</v>
      </c>
      <c r="H12" s="8" t="s">
        <v>29</v>
      </c>
      <c r="I12" s="11"/>
      <c r="J12" s="12" t="s">
        <v>30</v>
      </c>
      <c r="K12" s="13"/>
      <c r="L12" s="13"/>
      <c r="M12" s="13"/>
    </row>
    <row r="13" spans="1:13" ht="165.75" x14ac:dyDescent="0.25">
      <c r="A13" s="15" t="s">
        <v>38</v>
      </c>
      <c r="B13" s="8" t="s">
        <v>39</v>
      </c>
      <c r="C13" s="8" t="s">
        <v>40</v>
      </c>
      <c r="D13" s="8">
        <v>2</v>
      </c>
      <c r="E13" s="8">
        <v>3</v>
      </c>
      <c r="F13" s="10">
        <f t="shared" si="0"/>
        <v>6</v>
      </c>
      <c r="G13" s="8" t="str">
        <f t="shared" si="1"/>
        <v>ÖNEMSİZ</v>
      </c>
      <c r="H13" s="8" t="s">
        <v>41</v>
      </c>
      <c r="I13" s="11" t="s">
        <v>42</v>
      </c>
      <c r="J13" s="12" t="s">
        <v>43</v>
      </c>
      <c r="K13" s="13">
        <v>43496</v>
      </c>
      <c r="L13" s="13" t="s">
        <v>44</v>
      </c>
      <c r="M13" s="13" t="s">
        <v>45</v>
      </c>
    </row>
    <row r="14" spans="1:13" ht="89.25" x14ac:dyDescent="0.25">
      <c r="A14" s="16" t="s">
        <v>46</v>
      </c>
      <c r="B14" s="16" t="s">
        <v>47</v>
      </c>
      <c r="C14" s="8" t="s">
        <v>48</v>
      </c>
      <c r="D14" s="8">
        <v>7</v>
      </c>
      <c r="E14" s="8">
        <v>8</v>
      </c>
      <c r="F14" s="10">
        <f t="shared" si="0"/>
        <v>56</v>
      </c>
      <c r="G14" s="8" t="str">
        <f t="shared" si="1"/>
        <v>ÖNEMLİ</v>
      </c>
      <c r="H14" s="8" t="s">
        <v>29</v>
      </c>
      <c r="I14" s="11"/>
      <c r="J14" s="12" t="s">
        <v>30</v>
      </c>
      <c r="K14" s="13"/>
      <c r="L14" s="13"/>
      <c r="M14" s="13"/>
    </row>
    <row r="15" spans="1:13" x14ac:dyDescent="0.25">
      <c r="A15" s="17" t="s">
        <v>50</v>
      </c>
      <c r="B15" s="20" t="s">
        <v>51</v>
      </c>
      <c r="C15" s="21"/>
      <c r="D15" s="21"/>
      <c r="E15" s="21"/>
      <c r="F15" s="21"/>
      <c r="G15" s="21"/>
      <c r="H15" s="22"/>
      <c r="I15" s="20" t="s">
        <v>49</v>
      </c>
      <c r="J15" s="21"/>
      <c r="K15" s="21"/>
      <c r="L15" s="21"/>
      <c r="M15" s="22"/>
    </row>
    <row r="16" spans="1:13" x14ac:dyDescent="0.25">
      <c r="A16" s="18"/>
      <c r="B16" s="23"/>
      <c r="C16" s="24"/>
      <c r="D16" s="24"/>
      <c r="E16" s="24"/>
      <c r="F16" s="24"/>
      <c r="G16" s="24"/>
      <c r="H16" s="25"/>
      <c r="I16" s="23"/>
      <c r="J16" s="24"/>
      <c r="K16" s="24"/>
      <c r="L16" s="24"/>
      <c r="M16" s="25"/>
    </row>
    <row r="17" spans="1:13" x14ac:dyDescent="0.25">
      <c r="A17" s="18"/>
      <c r="B17" s="23"/>
      <c r="C17" s="24"/>
      <c r="D17" s="24"/>
      <c r="E17" s="24"/>
      <c r="F17" s="24"/>
      <c r="G17" s="24"/>
      <c r="H17" s="25"/>
      <c r="I17" s="23"/>
      <c r="J17" s="24"/>
      <c r="K17" s="24"/>
      <c r="L17" s="24"/>
      <c r="M17" s="25"/>
    </row>
    <row r="18" spans="1:13" x14ac:dyDescent="0.25">
      <c r="A18" s="18"/>
      <c r="B18" s="23"/>
      <c r="C18" s="24"/>
      <c r="D18" s="24"/>
      <c r="E18" s="24"/>
      <c r="F18" s="24"/>
      <c r="G18" s="24"/>
      <c r="H18" s="25"/>
      <c r="I18" s="23"/>
      <c r="J18" s="24"/>
      <c r="K18" s="24"/>
      <c r="L18" s="24"/>
      <c r="M18" s="25"/>
    </row>
    <row r="19" spans="1:13" x14ac:dyDescent="0.25">
      <c r="A19" s="18"/>
      <c r="B19" s="23"/>
      <c r="C19" s="24"/>
      <c r="D19" s="24"/>
      <c r="E19" s="24"/>
      <c r="F19" s="24"/>
      <c r="G19" s="24"/>
      <c r="H19" s="25"/>
      <c r="I19" s="23"/>
      <c r="J19" s="24"/>
      <c r="K19" s="24"/>
      <c r="L19" s="24"/>
      <c r="M19" s="25"/>
    </row>
    <row r="20" spans="1:13" x14ac:dyDescent="0.25">
      <c r="A20" s="18"/>
      <c r="B20" s="23"/>
      <c r="C20" s="24"/>
      <c r="D20" s="24"/>
      <c r="E20" s="24"/>
      <c r="F20" s="24"/>
      <c r="G20" s="24"/>
      <c r="H20" s="25"/>
      <c r="I20" s="23"/>
      <c r="J20" s="24"/>
      <c r="K20" s="24"/>
      <c r="L20" s="24"/>
      <c r="M20" s="25"/>
    </row>
    <row r="21" spans="1:13" x14ac:dyDescent="0.25">
      <c r="A21" s="18"/>
      <c r="B21" s="23"/>
      <c r="C21" s="24"/>
      <c r="D21" s="24"/>
      <c r="E21" s="24"/>
      <c r="F21" s="24"/>
      <c r="G21" s="24"/>
      <c r="H21" s="25"/>
      <c r="I21" s="23"/>
      <c r="J21" s="24"/>
      <c r="K21" s="24"/>
      <c r="L21" s="24"/>
      <c r="M21" s="25"/>
    </row>
    <row r="22" spans="1:13" x14ac:dyDescent="0.25">
      <c r="A22" s="19"/>
      <c r="B22" s="26"/>
      <c r="C22" s="27"/>
      <c r="D22" s="27"/>
      <c r="E22" s="27"/>
      <c r="F22" s="27"/>
      <c r="G22" s="27"/>
      <c r="H22" s="28"/>
      <c r="I22" s="26"/>
      <c r="J22" s="27"/>
      <c r="K22" s="27"/>
      <c r="L22" s="27"/>
      <c r="M22" s="28"/>
    </row>
  </sheetData>
  <mergeCells count="8">
    <mergeCell ref="A15:A22"/>
    <mergeCell ref="B15:H22"/>
    <mergeCell ref="I15:M22"/>
    <mergeCell ref="A1:B5"/>
    <mergeCell ref="C1:K5"/>
    <mergeCell ref="A6:A9"/>
    <mergeCell ref="B6:H8"/>
    <mergeCell ref="I6:M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2019-05-08T13:01:03Z</dcterms:modified>
</cp:coreProperties>
</file>